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<sst xmlns="http://schemas.openxmlformats.org/spreadsheetml/2006/main" count="116" uniqueCount="116">
  <si>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</si>
  <si>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QBB010</t>
  </si>
  <si>
    <t xml:space="preserve">m²</t>
  </si>
  <si>
    <t xml:space="preserve">Coberta plana transitable, ventilada, amb enrajolat fix, tipus convencional. Impermeabilització amb làmines asfàltiques,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</si>
  <si>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IMPERMEABILITZACIÓ: tipus monocapa, adherida, formada per làmina de betum modificat amb elastòmer SBS, LBM(SBS)-40-FP prèvia emprimació amb emulsió asfàltica aniònica amb càrregues tipus EB;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</si>
  <si>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</si>
  <si>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</si>
  <si>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</si>
  <si>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</si>
  <si>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</si>
  <si>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</si>
  <si>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</si>
  <si>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</si>
  <si>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</si>
  <si>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</si>
  <si>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</si>
  <si>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</si>
  <si>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</si>
  <si>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</si>
  <si>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</si>
  <si>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</si>
  <si>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</si>
  <si>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</si>
  <si>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</si>
  <si>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mt16lrw010a</t>
  </si>
  <si>
    <t xml:space="preserve">m²</t>
  </si>
  <si>
    <t xml:space="preserve">Feltre aïllant de llana de roca volcànica, Roulrock Kraft "ROCKWOOL", segons UNE-EN 13162, revestit per una de les seves cares amb un complex de paper kraft amb polietilè que actua com a barrera de vapor, de 80 mm d'espessor, resistència tèrmica 1,9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</si>
  <si>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</si>
  <si>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</si>
  <si>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</si>
  <si>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</si>
  <si>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</si>
  <si>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</si>
  <si>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</si>
  <si>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</si>
  <si>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</si>
  <si>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</si>
  <si>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</si>
  <si>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</si>
  <si>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</si>
  <si>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</si>
  <si>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</si>
  <si>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</si>
  <si>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</si>
  <si>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</si>
  <si>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</si>
  <si>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</si>
  <si>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</si>
  <si>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</si>
  <si>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</si>
  <si>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</si>
  <si>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</si>
  <si>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</si>
  <si>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</si>
  <si>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</si>
  <si>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</si>
  <si>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</si>
  <si>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</si>
  <si>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</si>
  <si>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</si>
  <si>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</si>
  <si>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</si>
  <si>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</si>
  <si>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</si>
  <si>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</si>
  <si>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</si>
  <si>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</si>
  <si>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</si>
  <si>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</si>
  <si>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</si>
  <si>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</si>
  <si>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</si>
  <si>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</si>
  <si>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</si>
  <si>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</si>
  <si>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</si>
  <si>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</si>
  <si>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</si>
  <si>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</si>
  <si>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</si>
  <si>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</si>
  <si>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</si>
  <si>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</si>
  <si>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</si>
  <si>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39,09€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</si>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</sst>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8.96</v>
      </c>
      <c r="J14" s="12">
        <f ca="1">ROUND(INDIRECT(ADDRESS(ROW()+(0), COLUMN()+(-3), 1))*INDIRECT(ADDRESS(ROW()+(0), COLUMN()+(-1), 1)), 2)</f>
        <v>10.75</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45.17</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0.144</v>
      </c>
      <c r="H28" s="11"/>
      <c r="I28" s="12">
        <v>28.42</v>
      </c>
      <c r="J28" s="12">
        <f ca="1">ROUND(INDIRECT(ADDRESS(ROW()+(0), COLUMN()+(-3), 1))*INDIRECT(ADDRESS(ROW()+(0), COLUMN()+(-1), 1)), 2)</f>
        <v>4.09</v>
      </c>
    </row>
    <row r="29" spans="1:10" ht="13.50" thickBot="1" customHeight="1">
      <c r="A29" s="1" t="s">
        <v>65</v>
      </c>
      <c r="B29" s="1"/>
      <c r="C29" s="1"/>
      <c r="D29" s="10" t="s">
        <v>66</v>
      </c>
      <c r="E29" s="1" t="s">
        <v>67</v>
      </c>
      <c r="F29" s="1"/>
      <c r="G29" s="11">
        <v>0.144</v>
      </c>
      <c r="H29" s="11"/>
      <c r="I29" s="12">
        <v>25.28</v>
      </c>
      <c r="J29" s="12">
        <f ca="1">ROUND(INDIRECT(ADDRESS(ROW()+(0), COLUMN()+(-3), 1))*INDIRECT(ADDRESS(ROW()+(0), COLUMN()+(-1), 1)), 2)</f>
        <v>3.64</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91.7</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136.87</v>
      </c>
      <c r="J36" s="14">
        <f ca="1">ROUND(INDIRECT(ADDRESS(ROW()+(0), COLUMN()+(-3), 1))*INDIRECT(ADDRESS(ROW()+(0), COLUMN()+(-1), 1))/100, 2)</f>
        <v>2.74</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139.61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