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<sst xmlns="http://schemas.openxmlformats.org/spreadsheetml/2006/main" count="129" uniqueCount="129">
  <si>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</si>
  <si>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QAB012</t>
  </si>
  <si>
    <t xml:space="preserve">m²</t>
  </si>
  <si>
    <t xml:space="preserve">Coberta plana transitable, no ventilada, amb enrajolat fix, tipus convencional, per a trànsit de vianants privat. Impermeabilització amb làmines asfàltiques, tipus bicapa.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</si>
  <si>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Hardrock 391 Bigpanel "ROCKWOOL";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</si>
  <si>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</si>
  <si>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</si>
  <si>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</si>
  <si>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</si>
  <si>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</si>
  <si>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</si>
  <si>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</si>
  <si>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</si>
  <si>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</si>
  <si>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</si>
  <si>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</si>
  <si>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</si>
  <si>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</si>
  <si>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</si>
  <si>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</si>
  <si>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</si>
  <si>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</si>
  <si>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</si>
  <si>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</si>
  <si>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</si>
  <si>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</si>
  <si>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</si>
  <si>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</si>
  <si>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</si>
  <si>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</si>
  <si>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mt16lrw020maa</t>
  </si>
  <si>
    <t xml:space="preserve">m²</t>
  </si>
  <si>
    <t xml:space="preserve">Panell rígid de llana de roca Hardrock 391 Bigpanel "ROCKWOOL", segons UNE-EN 13162, de doble densitat (230 kg/m³ en la capa superior d'alta duresa superficial i 150 kg/m³ en la capa inferior), no revestit, de 30 mm d'espessor, resistència tèrmica 0,7 m²K/W, conductivitat tèrmica 0,041 W/(mK), Euroclasse A1 de reacció al foc segons UNE-EN 13501-1, calor específic 840 J/kgK i factor de resistència a la difusió del vapor d'aigua 1,4.</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</si>
  <si>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</si>
  <si>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</si>
  <si>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</si>
  <si>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</si>
  <si>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</si>
  <si>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</si>
  <si>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</si>
  <si>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</si>
  <si>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</si>
  <si>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</si>
  <si>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</si>
  <si>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</si>
  <si>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</si>
  <si>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</si>
  <si>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</si>
  <si>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</si>
  <si>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</si>
  <si>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</si>
  <si>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</si>
  <si>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</si>
  <si>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</si>
  <si>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</si>
  <si>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</si>
  <si>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</si>
  <si>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</si>
  <si>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</si>
  <si>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</si>
  <si>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</si>
  <si>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</si>
  <si>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</si>
  <si>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</si>
  <si>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</si>
  <si>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</si>
  <si>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</si>
  <si>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</si>
  <si>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</si>
  <si>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</si>
  <si>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</si>
  <si>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</si>
  <si>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</si>
  <si>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</si>
  <si>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</si>
  <si>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</si>
  <si>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</si>
  <si>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</si>
  <si>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</si>
  <si>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</si>
  <si>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</si>
  <si>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</si>
  <si>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</si>
  <si>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</si>
  <si>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</si>
  <si>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</si>
  <si>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</si>
  <si>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</si>
  <si>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</si>
  <si>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</si>
  <si>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</si>
  <si>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</si>
  <si>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</si>
  <si>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36,34€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</si>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</sst>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66.00" thickBot="1" customHeight="1">
      <c r="A16" s="1" t="s">
        <v>30</v>
      </c>
      <c r="B16" s="1"/>
      <c r="C16" s="1"/>
      <c r="D16" s="10" t="s">
        <v>31</v>
      </c>
      <c r="E16" s="1" t="s">
        <v>32</v>
      </c>
      <c r="F16" s="1"/>
      <c r="G16" s="11">
        <v>1.05</v>
      </c>
      <c r="H16" s="11"/>
      <c r="I16" s="12">
        <v>20.1</v>
      </c>
      <c r="J16" s="12">
        <f ca="1">ROUND(INDIRECT(ADDRESS(ROW()+(0), COLUMN()+(-3), 1))*INDIRECT(ADDRESS(ROW()+(0), COLUMN()+(-1), 1)), 2)</f>
        <v>21.11</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75.66</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0.252</v>
      </c>
      <c r="H31" s="11"/>
      <c r="I31" s="12">
        <v>28.42</v>
      </c>
      <c r="J31" s="12">
        <f ca="1">ROUND(INDIRECT(ADDRESS(ROW()+(0), COLUMN()+(-3), 1))*INDIRECT(ADDRESS(ROW()+(0), COLUMN()+(-1), 1)), 2)</f>
        <v>7.16</v>
      </c>
    </row>
    <row r="32" spans="1:10" ht="13.50" thickBot="1" customHeight="1">
      <c r="A32" s="1" t="s">
        <v>74</v>
      </c>
      <c r="B32" s="1"/>
      <c r="C32" s="1"/>
      <c r="D32" s="10" t="s">
        <v>75</v>
      </c>
      <c r="E32" s="1" t="s">
        <v>76</v>
      </c>
      <c r="F32" s="1"/>
      <c r="G32" s="11">
        <v>0.252</v>
      </c>
      <c r="H32" s="11"/>
      <c r="I32" s="12">
        <v>25.28</v>
      </c>
      <c r="J32" s="12">
        <f ca="1">ROUND(INDIRECT(ADDRESS(ROW()+(0), COLUMN()+(-3), 1))*INDIRECT(ADDRESS(ROW()+(0), COLUMN()+(-1), 1)), 2)</f>
        <v>6.37</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59.28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134.94</v>
      </c>
      <c r="J39" s="14">
        <f ca="1">ROUND(INDIRECT(ADDRESS(ROW()+(0), COLUMN()+(-3), 1))*INDIRECT(ADDRESS(ROW()+(0), COLUMN()+(-1), 1))/100, 2)</f>
        <v>2.7</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137.64</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