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<sst xmlns="http://schemas.openxmlformats.org/spreadsheetml/2006/main" count="56" uniqueCount="56">
  <si>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</si>
  <si>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FLA020</t>
  </si>
  <si>
    <t xml:space="preserve">m²</t>
  </si>
  <si>
    <t xml:space="preserve">Façana de doble full, de xapa perfilada d'acer amb aïllament intermedi.</t>
  </si>
  <si>
    <r>
      <rPr>
        <sz val="8.25"/>
        <color rgb="FF000000"/>
        <rFont val="Arial"/>
        <family val="2"/>
      </rPr>
      <t xml:space="preserve">Façana de doble full, formada per full interior de safata llisa d'acer galvanitzat, amb cavalcament simètric, de 82 mm d'altura i 0,6 mm de gruix, col·locada en posició horitzontal i fixada mecànicament a una estructura portant o auxiliar, aïllament de panell semirígid de llana de roca Rockbardage Solape Simétrico "ROCKWOOL", no revestit, de 110 mm d'espessor, resistència tèrmica 3,2 m²K/W, conductivitat tèrmica 0,034 W/(mK), densitat 50 kg/m³, calor específic 840 J/kgK i factor de resistència a la difusió del vapor d'aigua 1, simplement recolzat sobre la safata metàl·lica, eliminant el pont tèrmic produït a la unió de les safates i full exterior de xapa perfilada d'acer galvanitzat, de 0,6 mm d'espessor, entre 40 i 50 mm d'altura de perfil, entre 250 i 270 mm d'intereix, col·locada en posició vertical amb un cavalcament de la xapa superior de 70 mm i un cavalcament lateral d'un trapezi i fixada mecànicament a les safates.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</si>
  <si>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</si>
  <si>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</si>
  <si>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</si>
  <si>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</si>
  <si>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</si>
  <si>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</si>
  <si>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</si>
  <si>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mt13ccg110a</t>
  </si>
  <si>
    <t xml:space="preserve">m²</t>
  </si>
  <si>
    <t xml:space="preserve">Safata llisa d'acer galvanitzat, amb cavalcament simètric, de 82 mm d'altura, 0,6 mm de gruix i inèrcia entre 75 i 85 cm4, segons UNE-EN 14782; per a tancament de façana tipus sandvitx "in situ" de safata metàl·lica.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</si>
  <si>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</si>
  <si>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</si>
  <si>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</si>
  <si>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</si>
  <si>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</si>
  <si>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</si>
  <si>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mt16lrw150ce</t>
  </si>
  <si>
    <t xml:space="preserve">m²</t>
  </si>
  <si>
    <t xml:space="preserve">Panell semirígid de llana de roca Rockbardage Solape Simétrico "ROCKWOOL", segons UNE-EN 13162, no revestit, de 110 mm d'espessor, resistència tèrmica 3,2 m²K/W, conductivitat tèrmica 0,034 W/(mK), Euroclasse A1 de reacció al foc segons UNE-EN 13501-1, densitat 50 kg/m³, calor específic 840 J/kgK i factor de resistència a la difusió del vapor d'aigua 1.</t>
  </si>
  <si>
    <t xml:space="preserve">mt13ccg100b</t>
  </si>
  <si>
    <t xml:space="preserve">m²</t>
  </si>
  <si>
    <t xml:space="preserve">Xapa perfilada d'acer galvanitzat, de 0,6 mm d'espessor, entre 40 i 50 mm d'altura de perfil, entre 250 i 270 mm d'intereix i inèrcia entre 13 i 21 cm4, segons UNE-EN 14782.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</si>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</sst>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5.44" customWidth="1"/>
    <col min="5" max="5" width="72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10.86</v>
      </c>
      <c r="J10" s="12">
        <f ca="1">ROUND(INDIRECT(ADDRESS(ROW()+(0), COLUMN()+(-4), 1))*INDIRECT(ADDRESS(ROW()+(0), COLUMN()+(-1), 1)), 2)</f>
        <v>11.4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1"/>
      <c r="H11" s="11"/>
      <c r="I11" s="12">
        <v>0.45</v>
      </c>
      <c r="J11" s="12">
        <f ca="1">ROUND(INDIRECT(ADDRESS(ROW()+(0), COLUMN()+(-4), 1))*INDIRECT(ADDRESS(ROW()+(0), COLUMN()+(-1), 1)), 2)</f>
        <v>3.37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1"/>
      <c r="H12" s="11"/>
      <c r="I12" s="12">
        <v>0.3</v>
      </c>
      <c r="J12" s="12">
        <f ca="1">ROUND(INDIRECT(ADDRESS(ROW()+(0), COLUMN()+(-4), 1))*INDIRECT(ADDRESS(ROW()+(0), COLUMN()+(-1), 1)), 2)</f>
        <v>0.37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1"/>
      <c r="I13" s="12">
        <v>43.82</v>
      </c>
      <c r="J13" s="12">
        <f ca="1">ROUND(INDIRECT(ADDRESS(ROW()+(0), COLUMN()+(-4), 1))*INDIRECT(ADDRESS(ROW()+(0), COLUMN()+(-1), 1)), 2)</f>
        <v>46.01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3"/>
      <c r="H14" s="13"/>
      <c r="I14" s="14">
        <v>5.75</v>
      </c>
      <c r="J14" s="14">
        <f ca="1">ROUND(INDIRECT(ADDRESS(ROW()+(0), COLUMN()+(-4), 1))*INDIRECT(ADDRESS(ROW()+(0), COLUMN()+(-1), 1)), 2)</f>
        <v>6.04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67.19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3"/>
      <c r="H17" s="13"/>
      <c r="I17" s="14">
        <v>3.42</v>
      </c>
      <c r="J17" s="14">
        <f ca="1">ROUND(INDIRECT(ADDRESS(ROW()+(0), COLUMN()+(-4), 1))*INDIRECT(ADDRESS(ROW()+(0), COLUMN()+(-1), 1)), 2)</f>
        <v>0.34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0.447</v>
      </c>
      <c r="G20" s="11"/>
      <c r="H20" s="11"/>
      <c r="I20" s="12">
        <v>29.34</v>
      </c>
      <c r="J20" s="12">
        <f ca="1">ROUND(INDIRECT(ADDRESS(ROW()+(0), COLUMN()+(-4), 1))*INDIRECT(ADDRESS(ROW()+(0), COLUMN()+(-1), 1)), 2)</f>
        <v>13.11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0.447</v>
      </c>
      <c r="G21" s="13"/>
      <c r="H21" s="13"/>
      <c r="I21" s="14">
        <v>25.28</v>
      </c>
      <c r="J21" s="14">
        <f ca="1">ROUND(INDIRECT(ADDRESS(ROW()+(0), COLUMN()+(-4), 1))*INDIRECT(ADDRESS(ROW()+(0), COLUMN()+(-1), 1)), 2)</f>
        <v>11.3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24.41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91.94</v>
      </c>
      <c r="J24" s="14">
        <f ca="1">ROUND(INDIRECT(ADDRESS(ROW()+(0), COLUMN()+(-4), 1))*INDIRECT(ADDRESS(ROW()+(0), COLUMN()+(-1), 1))/100, 2)</f>
        <v>1.84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93.78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51</v>
      </c>
    </row>
    <row r="30" spans="1:10" ht="24.0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