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<sst xmlns="http://schemas.openxmlformats.org/spreadsheetml/2006/main" count="61" uniqueCount="61">
  <si>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</si>
  <si>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FBA005</t>
  </si>
  <si>
    <t xml:space="preserve">m²</t>
  </si>
  <si>
    <t xml:space="preserve">Envà de plaques d'argila.</t>
  </si>
  <si>
    <r>
      <rPr>
        <sz val="8.25"/>
        <color rgb="FF000000"/>
        <rFont val="Arial"/>
        <family val="2"/>
      </rPr>
      <t xml:space="preserve">Envà senzill de plaques d'argila (20+50+20)/400 (50) (2 estàndard), de 70 mm de gruix total, format per una estructura simple de perfils de xapa d'acer galvanitzat de 50 mm d'amplada, a base de muntants (elements verticals) separats 400 mm entre si, amb disposició normal "N" i canals (elements horitzontals), a la què es cargolen dues plaques en total (una placa tipus estàndard en cada cara, de 20 mm d'espessor cada placa). Inclús banda acústica; fixacions per a l'ancoratge de canals i muntants metàl·lics; cargols per a la fixació de les plaques; malla de fibres de jute i morter natural d'argila sense additius, per a regularització de superfícies.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</si>
  <si>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</si>
  <si>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</si>
  <si>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</si>
  <si>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</si>
  <si>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</si>
  <si>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</si>
  <si>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</si>
  <si>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</si>
  <si>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</si>
  <si>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</si>
  <si>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</si>
  <si>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</si>
  <si>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</si>
  <si>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</si>
  <si>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</si>
  <si>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</si>
  <si>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mt12psg220</t>
  </si>
  <si>
    <t xml:space="preserve">U</t>
  </si>
  <si>
    <t xml:space="preserve">Fixació composta per tac i cargol 5x27.</t>
  </si>
  <si>
    <t xml:space="preserve">mt12ply010a</t>
  </si>
  <si>
    <t xml:space="preserve">m²</t>
  </si>
  <si>
    <t xml:space="preserve">Placa d'argila amb fibres vegetals, de 20 mm d'espessor, 600 mm d'amplada i 1200 mm de longitud, reforçada amb malla de jute per totes dues cares, Euroclasse A2-s1, d0 de reacció al foc, segons UNE-EN 13501-1, amb accessoris de fixació.</t>
  </si>
  <si>
    <t xml:space="preserve">mt12psg081d</t>
  </si>
  <si>
    <t xml:space="preserve">U</t>
  </si>
  <si>
    <t xml:space="preserve">Cargol autoperforant 3,5x35 mm.</t>
  </si>
  <si>
    <t xml:space="preserve">mt28mca005a</t>
  </si>
  <si>
    <t xml:space="preserve">m²</t>
  </si>
  <si>
    <t xml:space="preserve">Malla de fibres de jute aprestada amb midó de blat de moro, de 135 g/m² de massa superficial.</t>
  </si>
  <si>
    <t xml:space="preserve">mt28mca015a</t>
  </si>
  <si>
    <t xml:space="preserve">kg</t>
  </si>
  <si>
    <t xml:space="preserve">Morter natural d'argila sense additius, compost per àrids seleccionats amb granulometria de fins a 3 mm de diàmetre, densitat 1800 kg/m³, resistència a compressió 1,9 N/mm², subministrat en sacs, per a regularització de superfícies.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</si>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</sst>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0.24</v>
      </c>
      <c r="J10" s="12">
        <f ca="1">ROUND(INDIRECT(ADDRESS(ROW()+(0), COLUMN()+(-3), 1))*INDIRECT(ADDRESS(ROW()+(0), COLUMN()+(-1), 1)), 2)</f>
        <v>0.19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2.71</v>
      </c>
      <c r="J11" s="12">
        <f ca="1">ROUND(INDIRECT(ADDRESS(ROW()+(0), COLUMN()+(-3), 1))*INDIRECT(ADDRESS(ROW()+(0), COLUMN()+(-1), 1)), 2)</f>
        <v>2.17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3.22</v>
      </c>
      <c r="J12" s="12">
        <f ca="1">ROUND(INDIRECT(ADDRESS(ROW()+(0), COLUMN()+(-3), 1))*INDIRECT(ADDRESS(ROW()+(0), COLUMN()+(-1), 1)), 2)</f>
        <v>9.66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0.06</v>
      </c>
      <c r="J13" s="12">
        <f ca="1">ROUND(INDIRECT(ADDRESS(ROW()+(0), COLUMN()+(-3), 1))*INDIRECT(ADDRESS(ROW()+(0), COLUMN()+(-1), 1)), 2)</f>
        <v>0.12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2.04</v>
      </c>
      <c r="H14" s="11"/>
      <c r="I14" s="12">
        <v>26.77</v>
      </c>
      <c r="J14" s="12">
        <f ca="1">ROUND(INDIRECT(ADDRESS(ROW()+(0), COLUMN()+(-3), 1))*INDIRECT(ADDRESS(ROW()+(0), COLUMN()+(-1), 1)), 2)</f>
        <v>54.61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36</v>
      </c>
      <c r="H15" s="11"/>
      <c r="I15" s="12">
        <v>0.01</v>
      </c>
      <c r="J15" s="12">
        <f ca="1">ROUND(INDIRECT(ADDRESS(ROW()+(0), COLUMN()+(-3), 1))*INDIRECT(ADDRESS(ROW()+(0), COLUMN()+(-1), 1)), 2)</f>
        <v>0.36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0.26</v>
      </c>
      <c r="H16" s="11"/>
      <c r="I16" s="12">
        <v>2.57</v>
      </c>
      <c r="J16" s="12">
        <f ca="1">ROUND(INDIRECT(ADDRESS(ROW()+(0), COLUMN()+(-3), 1))*INDIRECT(ADDRESS(ROW()+(0), COLUMN()+(-1), 1)), 2)</f>
        <v>0.67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8.4</v>
      </c>
      <c r="H17" s="13"/>
      <c r="I17" s="14">
        <v>0.19</v>
      </c>
      <c r="J17" s="14">
        <f ca="1">ROUND(INDIRECT(ADDRESS(ROW()+(0), COLUMN()+(-3), 1))*INDIRECT(ADDRESS(ROW()+(0), COLUMN()+(-1), 1)), 2)</f>
        <v>1.6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69.38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0.355</v>
      </c>
      <c r="H20" s="11"/>
      <c r="I20" s="12">
        <v>29.34</v>
      </c>
      <c r="J20" s="12">
        <f ca="1">ROUND(INDIRECT(ADDRESS(ROW()+(0), COLUMN()+(-3), 1))*INDIRECT(ADDRESS(ROW()+(0), COLUMN()+(-1), 1)), 2)</f>
        <v>10.42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0.355</v>
      </c>
      <c r="H21" s="13"/>
      <c r="I21" s="14">
        <v>25.28</v>
      </c>
      <c r="J21" s="14">
        <f ca="1">ROUND(INDIRECT(ADDRESS(ROW()+(0), COLUMN()+(-3), 1))*INDIRECT(ADDRESS(ROW()+(0), COLUMN()+(-1), 1)), 2)</f>
        <v>8.97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19.39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88.77</v>
      </c>
      <c r="J24" s="14">
        <f ca="1">ROUND(INDIRECT(ADDRESS(ROW()+(0), COLUMN()+(-3), 1))*INDIRECT(ADDRESS(ROW()+(0), COLUMN()+(-1), 1))/100, 2)</f>
        <v>1.78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90.55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