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<sst xmlns="http://schemas.openxmlformats.org/spreadsheetml/2006/main" count="29" uniqueCount="29">
  <si>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</si>
  <si>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</si>
  <si>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</si>
  <si>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Aïllament acústic en divisòries, a través del plènum.</t>
  </si>
  <si>
    <r>
      <rPr>
        <sz val="7.80"/>
        <color rgb="FF000000"/>
        <rFont val="Arial"/>
        <family val="2"/>
      </rPr>
      <t xml:space="preserve">Barrera acústica per a divisòria, instal·lada a través del plènum, entre el forjat i la divisòria, formada per </t>
    </r>
    <r>
      <rPr>
        <b/>
        <sz val="7.80"/>
        <color rgb="FF000000"/>
        <rFont val="Arial"/>
        <family val="2"/>
      </rPr>
      <t xml:space="preserve">panell acústic autoportant de llana mineral, model Acoustimass "ROCKFON", compost per mòduls de 1200x1000x80 mm</t>
    </r>
    <r>
      <rPr>
        <sz val="7.80"/>
        <color rgb="FF000000"/>
        <rFont val="Arial"/>
        <family val="2"/>
      </rPr>
      <t xml:space="preserve">, fixat mecànicament sobre una estructura suport (no inclosa en aquest preu).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</si>
  <si>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</si>
  <si>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</si>
  <si>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</si>
  <si>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</si>
  <si>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</si>
  <si>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</si>
  <si>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mt12par120f</t>
  </si>
  <si>
    <t xml:space="preserve">m²</t>
  </si>
  <si>
    <t xml:space="preserve">Panell acústic autoportant de llana mineral, model Acoustimass "ROCKFON", compost per mòduls de 1200x1000x80 mm, revestit per les dues cares amb un complex kraft-alumini, Euroclasse A2-s1, d0 de reacció al foc, com barrera acústica en plènums, entre el forjat i la divisòria.</t>
  </si>
  <si>
    <t xml:space="preserve">mt42con020</t>
  </si>
  <si>
    <t xml:space="preserve">m</t>
  </si>
  <si>
    <t xml:space="preserve">Cinta autoadhesiva d'alumini de 50 microns d'espessor i 65 mm d'ample a base de resines acríliques, pel segellat i fixació de l'aïllament.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</si>
  <si>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</si>
  <si>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</si>
  <si>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</si>
  <si>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</si>
  <si>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</si>
  <si>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</si>
  <si>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</si>
  <si>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</si>
  <si>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</si>
  <si>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</si>
  <si>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4,12€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</si>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</sst>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8.16" customWidth="1"/>
    <col min="4" max="4" width="21.86" customWidth="1"/>
    <col min="5" max="5" width="26.81" customWidth="1"/>
    <col min="6" max="6" width="15.45" customWidth="1"/>
    <col min="7" max="7" width="1.75" customWidth="1"/>
    <col min="8" max="8" width="6.41" customWidth="1"/>
    <col min="9" max="9" width="7.29" customWidth="1"/>
    <col min="10" max="10" width="3.7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47.010000</v>
      </c>
      <c r="J8" s="16"/>
      <c r="K8" s="16">
        <f ca="1">ROUND(INDIRECT(ADDRESS(ROW()+(0), COLUMN()+(-3), 1))*INDIRECT(ADDRESS(ROW()+(0), COLUMN()+(-2), 1)), 2)</f>
        <v>49.360000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1.500000</v>
      </c>
      <c r="I9" s="20">
        <v>0.190000</v>
      </c>
      <c r="J9" s="20"/>
      <c r="K9" s="20">
        <f ca="1">ROUND(INDIRECT(ADDRESS(ROW()+(0), COLUMN()+(-3), 1))*INDIRECT(ADDRESS(ROW()+(0), COLUMN()+(-2), 1)), 2)</f>
        <v>0.290000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0.642000</v>
      </c>
      <c r="I10" s="20">
        <v>24.080000</v>
      </c>
      <c r="J10" s="20"/>
      <c r="K10" s="20">
        <f ca="1">ROUND(INDIRECT(ADDRESS(ROW()+(0), COLUMN()+(-3), 1))*INDIRECT(ADDRESS(ROW()+(0), COLUMN()+(-2), 1)), 2)</f>
        <v>15.460000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0.642000</v>
      </c>
      <c r="I11" s="24">
        <v>20.680000</v>
      </c>
      <c r="J11" s="24"/>
      <c r="K11" s="24">
        <f ca="1">ROUND(INDIRECT(ADDRESS(ROW()+(0), COLUMN()+(-3), 1))*INDIRECT(ADDRESS(ROW()+(0), COLUMN()+(-2), 1)), 2)</f>
        <v>13.280000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78.390000</v>
      </c>
      <c r="J12" s="16"/>
      <c r="K12" s="16">
        <f ca="1">ROUND(INDIRECT(ADDRESS(ROW()+(0), COLUMN()+(-3), 1))*INDIRECT(ADDRESS(ROW()+(0), COLUMN()+(-2), 1))/100, 2)</f>
        <v>1.570000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79.960000</v>
      </c>
      <c r="J13" s="24"/>
      <c r="K13" s="24">
        <f ca="1">ROUND(INDIRECT(ADDRESS(ROW()+(0), COLUMN()+(-3), 1))*INDIRECT(ADDRESS(ROW()+(0), COLUMN()+(-2), 1))/100, 2)</f>
        <v>2.400000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82.360000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