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<sst xmlns="http://schemas.openxmlformats.org/spreadsheetml/2006/main" count="34" uniqueCount="34">
  <si>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</si>
  <si>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NAO020</t>
  </si>
  <si>
    <t xml:space="preserve">m²</t>
  </si>
  <si>
    <t xml:space="preserve">Aïllament tèrmic continu en extradossat autoportant de plaques.</t>
  </si>
  <si>
    <r>
      <rPr>
        <sz val="8.25"/>
        <color rgb="FF000000"/>
        <rFont val="Arial"/>
        <family val="2"/>
      </rPr>
      <t xml:space="preserve">Aïllament tèrmic continu en extradossat autoportant de plaques, format per panell semirígid de llana de roca volcànica Sonorock Plus "ROCKWOOL", segons UNE-EN 13162, no revestit, de 80 mm d'espessor, resistència tèrmica 2,4 m²K/W, conductivitat tèrmica 0,033 W/(mK), col·locat a topall i fixat mecànicament a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</si>
  <si>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</si>
  <si>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</si>
  <si>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</si>
  <si>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</si>
  <si>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</si>
  <si>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</si>
  <si>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</si>
  <si>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mt16lrw030lfl</t>
  </si>
  <si>
    <t xml:space="preserve">m²</t>
  </si>
  <si>
    <t xml:space="preserve">Panell semirígid de llana de roca volcànica Sonorock Plus "ROCKWOOL", segons UNE-EN 13162, no revestit, de 80 mm d'espessor, resistència tèrmica 2,4 m²K/W, conductivitat tèrmica 0,033 W/(mK), Euroclasse A1 de reacció al foc segons UNE-EN 13501-1, densitat 50 kg/m³, capacitat d'absorció d'aigua a curt termini &lt;=1 kg/m², calor específic 840 J/kgK i factor de resistència a la difusió del vapor d'aigua 1.</t>
  </si>
  <si>
    <t xml:space="preserve">mt16aaa020da</t>
  </si>
  <si>
    <t xml:space="preserve">U</t>
  </si>
  <si>
    <t xml:space="preserve">Fixació mecànica per plafons aïllants de llana de vidre, col·locats directament sobre la superfície suport.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</si>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</sst>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29" customWidth="1"/>
    <col min="6" max="6" width="3.23" customWidth="1"/>
    <col min="7" max="7" width="8.67" customWidth="1"/>
    <col min="8" max="8" width="3.57" customWidth="1"/>
    <col min="9" max="9" width="9.6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17.43</v>
      </c>
      <c r="J10" s="12">
        <f ca="1">ROUND(INDIRECT(ADDRESS(ROW()+(0), COLUMN()+(-3), 1))*INDIRECT(ADDRESS(ROW()+(0), COLUMN()+(-1), 1)), 2)</f>
        <v>18.3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0.14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18.72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9"/>
      <c r="B14" s="19"/>
      <c r="C14" s="20" t="s">
        <v>20</v>
      </c>
      <c r="D14" s="20"/>
      <c r="E14" s="19" t="s">
        <v>21</v>
      </c>
      <c r="F14" s="19"/>
      <c r="G14" s="13">
        <v>2</v>
      </c>
      <c r="H14" s="13"/>
      <c r="I14" s="14">
        <f ca="1">ROUND(SUM(INDIRECT(ADDRESS(ROW()+(-2), COLUMN()+(1), 1))), 2)</f>
        <v>18.72</v>
      </c>
      <c r="J14" s="14">
        <f ca="1">ROUND(INDIRECT(ADDRESS(ROW()+(0), COLUMN()+(-3), 1))*INDIRECT(ADDRESS(ROW()+(0), COLUMN()+(-1), 1))/100, 2)</f>
        <v>0.37</v>
      </c>
    </row>
    <row r="15" spans="1:10" ht="13.50" thickBot="1" customHeight="1">
      <c r="A15" s="21" t="s">
        <v>22</v>
      </c>
      <c r="B15" s="21"/>
      <c r="C15" s="22"/>
      <c r="D15" s="22"/>
      <c r="E15" s="23"/>
      <c r="F15" s="23"/>
      <c r="G15" s="24" t="s">
        <v>23</v>
      </c>
      <c r="H15" s="24"/>
      <c r="I15" s="25"/>
      <c r="J15" s="26">
        <f ca="1">ROUND(SUM(INDIRECT(ADDRESS(ROW()+(-1), COLUMN()+(0), 1)),INDIRECT(ADDRESS(ROW()+(-3), COLUMN()+(0), 1))), 2)</f>
        <v>19.09</v>
      </c>
    </row>
    <row r="18" spans="1:10" ht="13.50" thickBot="1" customHeight="1">
      <c r="A18" s="27" t="s">
        <v>24</v>
      </c>
      <c r="B18" s="27"/>
      <c r="C18" s="27"/>
      <c r="D18" s="27"/>
      <c r="E18" s="27"/>
      <c r="F18" s="27" t="s">
        <v>25</v>
      </c>
      <c r="G18" s="27"/>
      <c r="H18" s="27" t="s">
        <v>26</v>
      </c>
      <c r="I18" s="27"/>
      <c r="J18" s="27" t="s">
        <v>27</v>
      </c>
    </row>
    <row r="19" spans="1:10" ht="13.50" thickBot="1" customHeight="1">
      <c r="A19" s="28" t="s">
        <v>28</v>
      </c>
      <c r="B19" s="28"/>
      <c r="C19" s="28"/>
      <c r="D19" s="28"/>
      <c r="E19" s="28"/>
      <c r="F19" s="29">
        <v>1.07202e+006</v>
      </c>
      <c r="G19" s="29"/>
      <c r="H19" s="29">
        <v>1.07202e+006</v>
      </c>
      <c r="I19" s="29"/>
      <c r="J19" s="29" t="s">
        <v>29</v>
      </c>
    </row>
    <row r="20" spans="1:10" ht="24.00" thickBot="1" customHeight="1">
      <c r="A20" s="30" t="s">
        <v>30</v>
      </c>
      <c r="B20" s="30"/>
      <c r="C20" s="30"/>
      <c r="D20" s="30"/>
      <c r="E20" s="30"/>
      <c r="F20" s="31"/>
      <c r="G20" s="31"/>
      <c r="H20" s="31"/>
      <c r="I20" s="31"/>
      <c r="J20" s="3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F15"/>
    <mergeCell ref="G15:I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