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<sst xmlns="http://schemas.openxmlformats.org/spreadsheetml/2006/main" count="43" uniqueCount="43">
  <si>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</si>
  <si>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NAE020</t>
  </si>
  <si>
    <t xml:space="preserve">m²</t>
  </si>
  <si>
    <t xml:space="preserve">Aïllament per insuflació, des de l'interior, en cambres d'aire de tancament de doble fulla de fàbrica.</t>
  </si>
  <si>
    <r>
      <rPr>
        <sz val="7.80"/>
        <color rgb="FF000000"/>
        <rFont val="Arial"/>
        <family val="2"/>
      </rPr>
      <t xml:space="preserve">Aïllament en tancaments de doble fulla de fàbrica, emplenant l'interior de la cambra d'aire de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gruix mitjà, mitjançant insuflació, des de l'interior, de </t>
    </r>
    <r>
      <rPr>
        <b/>
        <sz val="7.80"/>
        <color rgb="FF000000"/>
        <rFont val="Arial"/>
        <family val="2"/>
      </rPr>
      <t xml:space="preserve">nòduls de llana de roca, Rockwool 001 "ROCKWOOL"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amb densitat 70 kg/m³ i conductivitat tèrmica 0,042 W/(mK)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</si>
  <si>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</si>
  <si>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</si>
  <si>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</si>
  <si>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</si>
  <si>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</si>
  <si>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</si>
  <si>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mt16lrw011g</t>
  </si>
  <si>
    <t xml:space="preserve">kg</t>
  </si>
  <si>
    <t xml:space="preserve">Nòduls de llana de roca, Rockwool 001 "ROCKWOOL", densitat 70 kg/m³, calor específic 840 J/kgK i factor de resistència a la difusió del vapor d'aigua 1,3.</t>
  </si>
  <si>
    <t xml:space="preserve">mt09moe080a</t>
  </si>
  <si>
    <t xml:space="preserve">kg</t>
  </si>
  <si>
    <t xml:space="preserve">Morter de ciment, color gris, compost de ciment, àrids seleccionats i additius, tipus GP CSIII W2 segons UNE-EN 998-1.</t>
  </si>
  <si>
    <t xml:space="preserve">mq08mpa010</t>
  </si>
  <si>
    <t xml:space="preserve">h</t>
  </si>
  <si>
    <t xml:space="preserve">Maquinària per insuflació d'aïllament en cambres d'aire.</t>
  </si>
  <si>
    <t xml:space="preserve">mo030</t>
  </si>
  <si>
    <t xml:space="preserve">h</t>
  </si>
  <si>
    <t xml:space="preserve">Oficial 1ª aplicador de productes aïllants.</t>
  </si>
  <si>
    <t xml:space="preserve">mo068</t>
  </si>
  <si>
    <t xml:space="preserve">h</t>
  </si>
  <si>
    <t xml:space="preserve">Ajudant aplicador de productes aïllants.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</si>
  <si>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</si>
  <si>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</si>
  <si>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</si>
  <si>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</si>
  <si>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</si>
  <si>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</si>
  <si>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</si>
  <si>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</si>
  <si>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</si>
  <si>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</si>
  <si>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</si>
  <si>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</si>
  <si>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998-1:2010</t>
  </si>
  <si>
    <t xml:space="preserve">Especificaciones de los morteros para albañilería. Parte 1: Morteros para revoco y enlucido.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</si>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</sst>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86" customWidth="1"/>
    <col min="5" max="5" width="27.25" customWidth="1"/>
    <col min="6" max="6" width="13.84" customWidth="1"/>
    <col min="7" max="7" width="1.60" customWidth="1"/>
    <col min="8" max="8" width="1.60" customWidth="1"/>
    <col min="9" max="9" width="6.41" customWidth="1"/>
    <col min="10" max="10" width="1.60" customWidth="1"/>
    <col min="11" max="11" width="5.83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8.400000</v>
      </c>
      <c r="J8" s="16">
        <v>2.630000</v>
      </c>
      <c r="K8" s="16"/>
      <c r="L8" s="16"/>
      <c r="M8" s="16">
        <f ca="1">ROUND(INDIRECT(ADDRESS(ROW()+(0), COLUMN()+(-4), 1))*INDIRECT(ADDRESS(ROW()+(0), COLUMN()+(-3), 1)), 2)</f>
        <v>22.090000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0.600000</v>
      </c>
      <c r="J9" s="20">
        <v>0.210000</v>
      </c>
      <c r="K9" s="20"/>
      <c r="L9" s="20"/>
      <c r="M9" s="20">
        <f ca="1">ROUND(INDIRECT(ADDRESS(ROW()+(0), COLUMN()+(-4), 1))*INDIRECT(ADDRESS(ROW()+(0), COLUMN()+(-3), 1)), 2)</f>
        <v>0.130000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0.115000</v>
      </c>
      <c r="J10" s="20">
        <v>13.000000</v>
      </c>
      <c r="K10" s="20"/>
      <c r="L10" s="20"/>
      <c r="M10" s="20">
        <f ca="1">ROUND(INDIRECT(ADDRESS(ROW()+(0), COLUMN()+(-4), 1))*INDIRECT(ADDRESS(ROW()+(0), COLUMN()+(-3), 1)), 2)</f>
        <v>1.500000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0.355000</v>
      </c>
      <c r="J11" s="20">
        <v>23.300000</v>
      </c>
      <c r="K11" s="20"/>
      <c r="L11" s="20"/>
      <c r="M11" s="20">
        <f ca="1">ROUND(INDIRECT(ADDRESS(ROW()+(0), COLUMN()+(-4), 1))*INDIRECT(ADDRESS(ROW()+(0), COLUMN()+(-3), 1)), 2)</f>
        <v>8.270000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0.355000</v>
      </c>
      <c r="J12" s="24">
        <v>20.680000</v>
      </c>
      <c r="K12" s="24"/>
      <c r="L12" s="24"/>
      <c r="M12" s="24">
        <f ca="1">ROUND(INDIRECT(ADDRESS(ROW()+(0), COLUMN()+(-4), 1))*INDIRECT(ADDRESS(ROW()+(0), COLUMN()+(-3), 1)), 2)</f>
        <v>7.340000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39.330000</v>
      </c>
      <c r="K13" s="16"/>
      <c r="L13" s="16"/>
      <c r="M13" s="16">
        <f ca="1">ROUND(INDIRECT(ADDRESS(ROW()+(0), COLUMN()+(-4), 1))*INDIRECT(ADDRESS(ROW()+(0), COLUMN()+(-3), 1))/100, 2)</f>
        <v>0.790000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40.120000</v>
      </c>
      <c r="K14" s="24"/>
      <c r="L14" s="24"/>
      <c r="M14" s="24">
        <f ca="1">ROUND(INDIRECT(ADDRESS(ROW()+(0), COLUMN()+(-4), 1))*INDIRECT(ADDRESS(ROW()+(0), COLUMN()+(-3), 1))/100, 2)</f>
        <v>1.200000</v>
      </c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6"/>
      <c r="H15" s="26"/>
      <c r="I15" s="27"/>
      <c r="J15" s="6" t="s">
        <v>30</v>
      </c>
      <c r="K15" s="6"/>
      <c r="L15" s="6"/>
      <c r="M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41.320000</v>
      </c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/>
      <c r="K18" s="29" t="s">
        <v>33</v>
      </c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>
        <v>192013.000000</v>
      </c>
      <c r="H19" s="31"/>
      <c r="I19" s="31"/>
      <c r="J19" s="31"/>
      <c r="K19" s="31">
        <v>192013.000000</v>
      </c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1" spans="1:14" ht="12.00" thickBot="1" customHeight="1">
      <c r="A21" s="30" t="s">
        <v>38</v>
      </c>
      <c r="B21" s="30"/>
      <c r="C21" s="30"/>
      <c r="D21" s="30"/>
      <c r="E21" s="30"/>
      <c r="F21" s="30"/>
      <c r="G21" s="31">
        <v>162011.000000</v>
      </c>
      <c r="H21" s="31"/>
      <c r="I21" s="31"/>
      <c r="J21" s="31"/>
      <c r="K21" s="31">
        <v>162012.000000</v>
      </c>
      <c r="L21" s="31"/>
      <c r="M21" s="31"/>
      <c r="N21" s="31">
        <v>4.000000</v>
      </c>
    </row>
    <row r="22" spans="1:14" ht="12.00" thickBot="1" customHeight="1">
      <c r="A22" s="32" t="s">
        <v>39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