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<sst xmlns="http://schemas.openxmlformats.org/spreadsheetml/2006/main" count="43" uniqueCount="43">
  <si>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</si>
  <si>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NAE020</t>
  </si>
  <si>
    <t xml:space="preserve">m²</t>
  </si>
  <si>
    <t xml:space="preserve">Aïllament per insuflació, des de l'interior, en cambres d'aire de tancament de doble fulla de fàbrica.</t>
  </si>
  <si>
    <r>
      <rPr>
        <sz val="7.80"/>
        <color rgb="FF000000"/>
        <rFont val="Arial"/>
        <family val="2"/>
      </rPr>
      <t xml:space="preserve">Aïllament en tancaments de doble fulla de fàbrica, emplenant l'interior de la cambra d'aire de </t>
    </r>
    <r>
      <rPr>
        <b/>
        <sz val="7.80"/>
        <color rgb="FF000000"/>
        <rFont val="Arial"/>
        <family val="2"/>
      </rPr>
      <t xml:space="preserve">180</t>
    </r>
    <r>
      <rPr>
        <sz val="7.80"/>
        <color rgb="FF000000"/>
        <rFont val="Arial"/>
        <family val="2"/>
      </rPr>
      <t xml:space="preserve"> mm de gruix mitjà, mitjançant insuflació, des de l'interior, de </t>
    </r>
    <r>
      <rPr>
        <b/>
        <sz val="7.80"/>
        <color rgb="FF000000"/>
        <rFont val="Arial"/>
        <family val="2"/>
      </rPr>
      <t xml:space="preserve">nòduls de llana de roca, Rockwool 001 "ROCKWOOL"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amb densitat 70 kg/m³ i conductivitat tèrmica 0,042 W/(mK)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</si>
  <si>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</si>
  <si>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</si>
  <si>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</si>
  <si>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</si>
  <si>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</si>
  <si>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</si>
  <si>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mt16lrw011m</t>
  </si>
  <si>
    <t xml:space="preserve">kg</t>
  </si>
  <si>
    <t xml:space="preserve">Nòduls de llana de roca, Rockwool 001 "ROCKWOOL", densitat 70 kg/m³, calor específic 840 J/kgK i factor de resistència a la difusió del vapor d'aigua 1,3.</t>
  </si>
  <si>
    <t xml:space="preserve">mt09moe080a</t>
  </si>
  <si>
    <t xml:space="preserve">kg</t>
  </si>
  <si>
    <t xml:space="preserve">Morter de ciment, color gris, compost de ciment, àrids seleccionats i additius, tipus GP CSIII W2 segons UNE-EN 998-1.</t>
  </si>
  <si>
    <t xml:space="preserve">mq08mpa010</t>
  </si>
  <si>
    <t xml:space="preserve">h</t>
  </si>
  <si>
    <t xml:space="preserve">Maquinària per insuflació d'aïllament en cambres d'aire.</t>
  </si>
  <si>
    <t xml:space="preserve">mo030</t>
  </si>
  <si>
    <t xml:space="preserve">h</t>
  </si>
  <si>
    <t xml:space="preserve">Oficial 1ª aplicador de productes aïllants.</t>
  </si>
  <si>
    <t xml:space="preserve">mo068</t>
  </si>
  <si>
    <t xml:space="preserve">h</t>
  </si>
  <si>
    <t xml:space="preserve">Ajudant aplicador de productes aïllants.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</si>
  <si>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</si>
  <si>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</si>
  <si>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</si>
  <si>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</si>
  <si>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</si>
  <si>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</si>
  <si>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</si>
  <si>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</si>
  <si>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</si>
  <si>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</si>
  <si>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</si>
  <si>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</si>
  <si>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998-1:2010</t>
  </si>
  <si>
    <t xml:space="preserve">Especificaciones de los morteros para albañilería. Parte 1: Morteros para revoco y enlucido.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</si>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</sst>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56" customWidth="1"/>
    <col min="4" max="4" width="21.86" customWidth="1"/>
    <col min="5" max="5" width="27.25" customWidth="1"/>
    <col min="6" max="6" width="13.84" customWidth="1"/>
    <col min="7" max="7" width="1.60" customWidth="1"/>
    <col min="8" max="8" width="0.87" customWidth="1"/>
    <col min="9" max="9" width="7.14" customWidth="1"/>
    <col min="10" max="10" width="1.60" customWidth="1"/>
    <col min="11" max="11" width="5.83" customWidth="1"/>
    <col min="12" max="12" width="3.64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12.600000</v>
      </c>
      <c r="J8" s="16">
        <v>2.630000</v>
      </c>
      <c r="K8" s="16"/>
      <c r="L8" s="16"/>
      <c r="M8" s="16">
        <f ca="1">ROUND(INDIRECT(ADDRESS(ROW()+(0), COLUMN()+(-4), 1))*INDIRECT(ADDRESS(ROW()+(0), COLUMN()+(-3), 1)), 2)</f>
        <v>33.140000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0.600000</v>
      </c>
      <c r="J9" s="20">
        <v>0.210000</v>
      </c>
      <c r="K9" s="20"/>
      <c r="L9" s="20"/>
      <c r="M9" s="20">
        <f ca="1">ROUND(INDIRECT(ADDRESS(ROW()+(0), COLUMN()+(-4), 1))*INDIRECT(ADDRESS(ROW()+(0), COLUMN()+(-3), 1)), 2)</f>
        <v>0.130000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0.115000</v>
      </c>
      <c r="J10" s="20">
        <v>13.000000</v>
      </c>
      <c r="K10" s="20"/>
      <c r="L10" s="20"/>
      <c r="M10" s="20">
        <f ca="1">ROUND(INDIRECT(ADDRESS(ROW()+(0), COLUMN()+(-4), 1))*INDIRECT(ADDRESS(ROW()+(0), COLUMN()+(-3), 1)), 2)</f>
        <v>1.500000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0.414000</v>
      </c>
      <c r="J11" s="20">
        <v>23.300000</v>
      </c>
      <c r="K11" s="20"/>
      <c r="L11" s="20"/>
      <c r="M11" s="20">
        <f ca="1">ROUND(INDIRECT(ADDRESS(ROW()+(0), COLUMN()+(-4), 1))*INDIRECT(ADDRESS(ROW()+(0), COLUMN()+(-3), 1)), 2)</f>
        <v>9.650000</v>
      </c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2"/>
      <c r="I12" s="23">
        <v>0.414000</v>
      </c>
      <c r="J12" s="24">
        <v>20.680000</v>
      </c>
      <c r="K12" s="24"/>
      <c r="L12" s="24"/>
      <c r="M12" s="24">
        <f ca="1">ROUND(INDIRECT(ADDRESS(ROW()+(0), COLUMN()+(-4), 1))*INDIRECT(ADDRESS(ROW()+(0), COLUMN()+(-3), 1)), 2)</f>
        <v>8.560000</v>
      </c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0"/>
      <c r="I13" s="14">
        <v>2.000000</v>
      </c>
      <c r="J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52.980000</v>
      </c>
      <c r="K13" s="16"/>
      <c r="L13" s="16"/>
      <c r="M13" s="16">
        <f ca="1">ROUND(INDIRECT(ADDRESS(ROW()+(0), COLUMN()+(-4), 1))*INDIRECT(ADDRESS(ROW()+(0), COLUMN()+(-3), 1))/100, 2)</f>
        <v>1.060000</v>
      </c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2"/>
      <c r="I14" s="23">
        <v>3.000000</v>
      </c>
      <c r="J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54.040000</v>
      </c>
      <c r="K14" s="24"/>
      <c r="L14" s="24"/>
      <c r="M14" s="24">
        <f ca="1">ROUND(INDIRECT(ADDRESS(ROW()+(0), COLUMN()+(-4), 1))*INDIRECT(ADDRESS(ROW()+(0), COLUMN()+(-3), 1))/100, 2)</f>
        <v>1.620000</v>
      </c>
      <c r="N14" s="24"/>
    </row>
    <row r="15" spans="1:14" ht="12.00" thickBot="1" customHeight="1">
      <c r="A15" s="25"/>
      <c r="B15" s="26"/>
      <c r="C15" s="26"/>
      <c r="D15" s="26"/>
      <c r="E15" s="26"/>
      <c r="F15" s="26"/>
      <c r="G15" s="26"/>
      <c r="H15" s="26"/>
      <c r="I15" s="27"/>
      <c r="J15" s="6" t="s">
        <v>30</v>
      </c>
      <c r="K15" s="6"/>
      <c r="L15" s="6"/>
      <c r="M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55.660000</v>
      </c>
      <c r="N15" s="28"/>
    </row>
    <row r="18" spans="1:14" ht="21.60" thickBot="1" customHeight="1">
      <c r="A18" s="29" t="s">
        <v>31</v>
      </c>
      <c r="B18" s="29"/>
      <c r="C18" s="29"/>
      <c r="D18" s="29"/>
      <c r="E18" s="29"/>
      <c r="F18" s="29"/>
      <c r="G18" s="29" t="s">
        <v>32</v>
      </c>
      <c r="H18" s="29"/>
      <c r="I18" s="29"/>
      <c r="J18" s="29"/>
      <c r="K18" s="29" t="s">
        <v>33</v>
      </c>
      <c r="L18" s="29"/>
      <c r="M18" s="29"/>
      <c r="N18" s="29" t="s">
        <v>34</v>
      </c>
    </row>
    <row r="19" spans="1:14" ht="12.00" thickBot="1" customHeight="1">
      <c r="A19" s="30" t="s">
        <v>35</v>
      </c>
      <c r="B19" s="30"/>
      <c r="C19" s="30"/>
      <c r="D19" s="30"/>
      <c r="E19" s="30"/>
      <c r="F19" s="30"/>
      <c r="G19" s="31">
        <v>192013.000000</v>
      </c>
      <c r="H19" s="31"/>
      <c r="I19" s="31"/>
      <c r="J19" s="31"/>
      <c r="K19" s="31">
        <v>192013.000000</v>
      </c>
      <c r="L19" s="31"/>
      <c r="M19" s="31"/>
      <c r="N19" s="31" t="s">
        <v>36</v>
      </c>
    </row>
    <row r="20" spans="1:14" ht="21.60" thickBot="1" customHeight="1">
      <c r="A20" s="32" t="s">
        <v>37</v>
      </c>
      <c r="B20" s="32"/>
      <c r="C20" s="32"/>
      <c r="D20" s="32"/>
      <c r="E20" s="32"/>
      <c r="F20" s="32"/>
      <c r="G20" s="33"/>
      <c r="H20" s="33"/>
      <c r="I20" s="33"/>
      <c r="J20" s="33"/>
      <c r="K20" s="33"/>
      <c r="L20" s="33"/>
      <c r="M20" s="33"/>
      <c r="N20" s="33"/>
    </row>
    <row r="21" spans="1:14" ht="12.00" thickBot="1" customHeight="1">
      <c r="A21" s="30" t="s">
        <v>38</v>
      </c>
      <c r="B21" s="30"/>
      <c r="C21" s="30"/>
      <c r="D21" s="30"/>
      <c r="E21" s="30"/>
      <c r="F21" s="30"/>
      <c r="G21" s="31">
        <v>162011.000000</v>
      </c>
      <c r="H21" s="31"/>
      <c r="I21" s="31"/>
      <c r="J21" s="31"/>
      <c r="K21" s="31">
        <v>162012.000000</v>
      </c>
      <c r="L21" s="31"/>
      <c r="M21" s="31"/>
      <c r="N21" s="31">
        <v>4.000000</v>
      </c>
    </row>
    <row r="22" spans="1:14" ht="12.00" thickBot="1" customHeight="1">
      <c r="A22" s="32" t="s">
        <v>39</v>
      </c>
      <c r="B22" s="32"/>
      <c r="C22" s="32"/>
      <c r="D22" s="32"/>
      <c r="E22" s="32"/>
      <c r="F22" s="32"/>
      <c r="G22" s="33"/>
      <c r="H22" s="33"/>
      <c r="I22" s="33"/>
      <c r="J22" s="33"/>
      <c r="K22" s="33"/>
      <c r="L22" s="33"/>
      <c r="M22" s="33"/>
      <c r="N22" s="33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49">
    <mergeCell ref="A1:N1"/>
    <mergeCell ref="A3:C3"/>
    <mergeCell ref="F3:G3"/>
    <mergeCell ref="H3:K3"/>
    <mergeCell ref="L3:N3"/>
    <mergeCell ref="A4:N4"/>
    <mergeCell ref="C7:H7"/>
    <mergeCell ref="J7:L7"/>
    <mergeCell ref="M7:N7"/>
    <mergeCell ref="C8:H8"/>
    <mergeCell ref="J8:L8"/>
    <mergeCell ref="M8:N8"/>
    <mergeCell ref="C9:H9"/>
    <mergeCell ref="J9:L9"/>
    <mergeCell ref="M9:N9"/>
    <mergeCell ref="C10:H10"/>
    <mergeCell ref="J10:L10"/>
    <mergeCell ref="M10:N10"/>
    <mergeCell ref="C11:H11"/>
    <mergeCell ref="J11:L11"/>
    <mergeCell ref="M11:N11"/>
    <mergeCell ref="C12:H12"/>
    <mergeCell ref="J12:L12"/>
    <mergeCell ref="M12:N12"/>
    <mergeCell ref="C13:H13"/>
    <mergeCell ref="J13:L13"/>
    <mergeCell ref="M13:N13"/>
    <mergeCell ref="C14:H14"/>
    <mergeCell ref="J14:L14"/>
    <mergeCell ref="M14:N14"/>
    <mergeCell ref="C15:H15"/>
    <mergeCell ref="J15:L15"/>
    <mergeCell ref="M15:N15"/>
    <mergeCell ref="A18:F18"/>
    <mergeCell ref="G18:J18"/>
    <mergeCell ref="K18:M18"/>
    <mergeCell ref="A19:F19"/>
    <mergeCell ref="G19:J20"/>
    <mergeCell ref="K19:M20"/>
    <mergeCell ref="N19:N20"/>
    <mergeCell ref="A20:F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