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<sst xmlns="http://schemas.openxmlformats.org/spreadsheetml/2006/main" count="43" uniqueCount="43">
  <si>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</si>
  <si>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NAE020</t>
  </si>
  <si>
    <t xml:space="preserve">m²</t>
  </si>
  <si>
    <t xml:space="preserve">Aïllament per insuflació, des de l'interior, en cambres d'aire de tancament de doble fulla de fàbrica.</t>
  </si>
  <si>
    <r>
      <rPr>
        <sz val="7.80"/>
        <color rgb="FF000000"/>
        <rFont val="Arial"/>
        <family val="2"/>
      </rPr>
      <t xml:space="preserve">Aïllament en tancaments de doble fulla de fàbrica, emplenant l'interior de la cambra d'aire de </t>
    </r>
    <r>
      <rPr>
        <b/>
        <sz val="7.80"/>
        <color rgb="FF000000"/>
        <rFont val="Arial"/>
        <family val="2"/>
      </rPr>
      <t xml:space="preserve">180</t>
    </r>
    <r>
      <rPr>
        <sz val="7.80"/>
        <color rgb="FF000000"/>
        <rFont val="Arial"/>
        <family val="2"/>
      </rPr>
      <t xml:space="preserve"> mm de gruix mitjà, mitjançant insuflació, des de l'interior, de </t>
    </r>
    <r>
      <rPr>
        <b/>
        <sz val="7.80"/>
        <color rgb="FF000000"/>
        <rFont val="Arial"/>
        <family val="2"/>
      </rPr>
      <t xml:space="preserve">nòduls de llana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densitat 70 kg/m³ i conductivitat tèrmica 0,042 W/(mK)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</si>
  <si>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</si>
  <si>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</si>
  <si>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</si>
  <si>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</si>
  <si>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</si>
  <si>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</si>
  <si>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mt16lrw011m</t>
  </si>
  <si>
    <t xml:space="preserve">kg</t>
  </si>
  <si>
    <t xml:space="preserve">Nòduls de llana de roca, Rockwool 001 "ROCKWOOL", densitat 70 kg/m³, calor específic 840 J/kgK i factor de resistència a la difusió del vapor d'aigua 1,3.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</si>
  <si>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</si>
  <si>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</si>
  <si>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</si>
  <si>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mq08mpa010</t>
  </si>
  <si>
    <t xml:space="preserve">h</t>
  </si>
  <si>
    <t xml:space="preserve">Maquinària per insuflació d'aïllament en cambres d'aire.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</si>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</sst>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86" customWidth="1"/>
    <col min="5" max="5" width="27.25" customWidth="1"/>
    <col min="6" max="6" width="13.84" customWidth="1"/>
    <col min="7" max="7" width="1.60" customWidth="1"/>
    <col min="8" max="8" width="0.87" customWidth="1"/>
    <col min="9" max="9" width="7.14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12.600000</v>
      </c>
      <c r="J8" s="16">
        <v>2.630000</v>
      </c>
      <c r="K8" s="16"/>
      <c r="L8" s="16"/>
      <c r="M8" s="16">
        <f ca="1">ROUND(INDIRECT(ADDRESS(ROW()+(0), COLUMN()+(-4), 1))*INDIRECT(ADDRESS(ROW()+(0), COLUMN()+(-3), 1)), 2)</f>
        <v>33.140000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20">
        <v>0.210000</v>
      </c>
      <c r="K9" s="20"/>
      <c r="L9" s="20"/>
      <c r="M9" s="20">
        <f ca="1">ROUND(INDIRECT(ADDRESS(ROW()+(0), COLUMN()+(-4), 1))*INDIRECT(ADDRESS(ROW()+(0), COLUMN()+(-3),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20">
        <v>13.000000</v>
      </c>
      <c r="K10" s="20"/>
      <c r="L10" s="20"/>
      <c r="M10" s="20">
        <f ca="1">ROUND(INDIRECT(ADDRESS(ROW()+(0), COLUMN()+(-4), 1))*INDIRECT(ADDRESS(ROW()+(0), COLUMN()+(-3),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0.414000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9.650000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0.414000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8.560000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52.980000</v>
      </c>
      <c r="K13" s="16"/>
      <c r="L13" s="16"/>
      <c r="M13" s="16">
        <f ca="1">ROUND(INDIRECT(ADDRESS(ROW()+(0), COLUMN()+(-4), 1))*INDIRECT(ADDRESS(ROW()+(0), COLUMN()+(-3), 1))/100, 2)</f>
        <v>1.060000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54.040000</v>
      </c>
      <c r="K14" s="24"/>
      <c r="L14" s="24"/>
      <c r="M14" s="24">
        <f ca="1">ROUND(INDIRECT(ADDRESS(ROW()+(0), COLUMN()+(-4), 1))*INDIRECT(ADDRESS(ROW()+(0), COLUMN()+(-3), 1))/100, 2)</f>
        <v>1.620000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55.660000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/>
      <c r="K19" s="31">
        <v>192013.000000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162011.000000</v>
      </c>
      <c r="H21" s="31"/>
      <c r="I21" s="31"/>
      <c r="J21" s="31"/>
      <c r="K21" s="31">
        <v>162012.000000</v>
      </c>
      <c r="L21" s="31"/>
      <c r="M21" s="31"/>
      <c r="N21" s="31">
        <v>4.000000</v>
      </c>
    </row>
    <row r="22" spans="1:14" ht="12.0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