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<sst xmlns="http://schemas.openxmlformats.org/spreadsheetml/2006/main" count="42" uniqueCount="42">
  <si>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</si>
  <si>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NAD010</t>
  </si>
  <si>
    <t xml:space="preserve">m²</t>
  </si>
  <si>
    <t xml:space="preserve">Aïllament tèrmic sota forjat, amb llanes minerals.</t>
  </si>
  <si>
    <r>
      <rPr>
        <sz val="8.25"/>
        <color rgb="FF000000"/>
        <rFont val="Arial"/>
        <family val="2"/>
      </rPr>
      <t xml:space="preserve">Aïllament tèrmic sota forjat, amb panell rígid de llana de roca volcànica Rockfeu 520 "ROCKWOOL", segons UNE-EN 13162, no revestit, de 40 mm d'espessor, resistència tèrmica 1 m²K/W, conductivitat tèrmica 0,039 W/(mK). Col·locació en obra: a topall, amb fixacions mecàniques.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</si>
  <si>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</si>
  <si>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</si>
  <si>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</si>
  <si>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</si>
  <si>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</si>
  <si>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</si>
  <si>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</si>
  <si>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mt16lrw030obu</t>
  </si>
  <si>
    <t xml:space="preserve">m²</t>
  </si>
  <si>
    <t xml:space="preserve">Panell rígid de llana de roca volcànica Rockfeu 520 "ROCKWOOL", segons UNE-EN 13162, no revestit, de 40 mm d'espessor, resistència tèrmica 1 m²K/W, conductivitat tèrmica 0,039 W/(mK), Euroclasse A1 de reacció al foc segons UNE-EN 13501-1, densitat 120 kg/m³, capacitat d'absorció d'aigua a curt termini &lt;=1 kg/m², calor específic 840 J/kgK i factor de resistència a la difusió del vapor d'aigua 1.</t>
  </si>
  <si>
    <t xml:space="preserve">mt16aaa021a</t>
  </si>
  <si>
    <t xml:space="preserve">U</t>
  </si>
  <si>
    <t xml:space="preserve">Tac d'expansió i clau de polipropilè, amb cèrcol d'estanquitat, per a fixació mecànica de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</si>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</sst>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29" customWidth="1"/>
    <col min="4" max="4" width="73.61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21.65</v>
      </c>
      <c r="I10" s="12">
        <f ca="1">ROUND(INDIRECT(ADDRESS(ROW()+(0), COLUMN()+(-3), 1))*INDIRECT(ADDRESS(ROW()+(0), COLUMN()+(-1), 1)), 2)</f>
        <v>22.73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3</v>
      </c>
      <c r="G11" s="13"/>
      <c r="H11" s="14">
        <v>0.08</v>
      </c>
      <c r="I11" s="14">
        <f ca="1">ROUND(INDIRECT(ADDRESS(ROW()+(0), COLUMN()+(-3), 1))*INDIRECT(ADDRESS(ROW()+(0), COLUMN()+(-1), 1)), 2)</f>
        <v>0.24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22.97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0.157</v>
      </c>
      <c r="G14" s="11"/>
      <c r="H14" s="12">
        <v>29.34</v>
      </c>
      <c r="I14" s="12">
        <f ca="1">ROUND(INDIRECT(ADDRESS(ROW()+(0), COLUMN()+(-3), 1))*INDIRECT(ADDRESS(ROW()+(0), COLUMN()+(-1), 1)), 2)</f>
        <v>4.61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0.157</v>
      </c>
      <c r="G15" s="13"/>
      <c r="H15" s="14">
        <v>25.28</v>
      </c>
      <c r="I15" s="14">
        <f ca="1">ROUND(INDIRECT(ADDRESS(ROW()+(0), COLUMN()+(-3), 1))*INDIRECT(ADDRESS(ROW()+(0), COLUMN()+(-1), 1)), 2)</f>
        <v>3.97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8.58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31.55</v>
      </c>
      <c r="I18" s="14">
        <f ca="1">ROUND(INDIRECT(ADDRESS(ROW()+(0), COLUMN()+(-3), 1))*INDIRECT(ADDRESS(ROW()+(0), COLUMN()+(-1), 1))/100, 2)</f>
        <v>0.63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32.18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